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ECEB9C5-E46D-4DD8-8D92-74DAF59F7A40}" xr6:coauthVersionLast="47" xr6:coauthVersionMax="47" xr10:uidLastSave="{00000000-0000-0000-0000-000000000000}"/>
  <bookViews>
    <workbookView xWindow="28680" yWindow="-120" windowWidth="29040" windowHeight="15840" xr2:uid="{9E897E20-17D3-4635-B961-8F96EEAABB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C23" i="1" s="1"/>
  <c r="E23" i="1" s="1"/>
  <c r="C24" i="1" s="1"/>
  <c r="E24" i="1" s="1"/>
  <c r="C25" i="1" s="1"/>
  <c r="E25" i="1" s="1"/>
  <c r="C26" i="1" s="1"/>
  <c r="E26" i="1" s="1"/>
  <c r="C27" i="1" s="1"/>
  <c r="E27" i="1" s="1"/>
  <c r="C28" i="1" s="1"/>
  <c r="E28" i="1" s="1"/>
  <c r="C29" i="1" s="1"/>
  <c r="E29" i="1" s="1"/>
  <c r="C30" i="1" s="1"/>
  <c r="E30" i="1" s="1"/>
  <c r="C31" i="1" s="1"/>
  <c r="E31" i="1" s="1"/>
  <c r="C32" i="1" s="1"/>
  <c r="E32" i="1" s="1"/>
  <c r="C33" i="1" s="1"/>
  <c r="E33" i="1" s="1"/>
  <c r="E10" i="1"/>
  <c r="C11" i="1" s="1"/>
  <c r="E11" i="1" s="1"/>
  <c r="C12" i="1" s="1"/>
  <c r="E12" i="1" s="1"/>
  <c r="C13" i="1" s="1"/>
  <c r="E13" i="1" s="1"/>
  <c r="C14" i="1" s="1"/>
  <c r="E14" i="1" s="1"/>
  <c r="C15" i="1" s="1"/>
  <c r="E15" i="1" s="1"/>
  <c r="C16" i="1" s="1"/>
  <c r="E16" i="1" s="1"/>
  <c r="C17" i="1" s="1"/>
  <c r="E17" i="1" s="1"/>
  <c r="C18" i="1" s="1"/>
  <c r="E18" i="1" s="1"/>
  <c r="C19" i="1" s="1"/>
  <c r="E19" i="1" s="1"/>
  <c r="C20" i="1" s="1"/>
  <c r="E20" i="1" s="1"/>
  <c r="C21" i="1" s="1"/>
  <c r="E21" i="1" s="1"/>
  <c r="E34" i="1" l="1"/>
  <c r="C35" i="1" s="1"/>
  <c r="E35" i="1" s="1"/>
  <c r="C36" i="1" s="1"/>
  <c r="E36" i="1" s="1"/>
  <c r="C37" i="1" s="1"/>
  <c r="E37" i="1" s="1"/>
  <c r="C38" i="1" s="1"/>
  <c r="E38" i="1" s="1"/>
  <c r="C39" i="1" s="1"/>
  <c r="E39" i="1" s="1"/>
  <c r="C40" i="1" s="1"/>
  <c r="E40" i="1" s="1"/>
  <c r="C41" i="1" s="1"/>
  <c r="E41" i="1" s="1"/>
  <c r="C42" i="1" s="1"/>
  <c r="E42" i="1" s="1"/>
  <c r="C43" i="1" s="1"/>
  <c r="E43" i="1" s="1"/>
  <c r="C44" i="1" s="1"/>
  <c r="E44" i="1" s="1"/>
  <c r="C45" i="1" s="1"/>
  <c r="E45" i="1" s="1"/>
  <c r="C46" i="1" s="1"/>
  <c r="E46" i="1" s="1"/>
  <c r="C47" i="1" s="1"/>
  <c r="E47" i="1" s="1"/>
  <c r="C48" i="1" s="1"/>
  <c r="E48" i="1" s="1"/>
</calcChain>
</file>

<file path=xl/sharedStrings.xml><?xml version="1.0" encoding="utf-8"?>
<sst xmlns="http://schemas.openxmlformats.org/spreadsheetml/2006/main" count="199" uniqueCount="56">
  <si>
    <t>구분</t>
    <phoneticPr fontId="2" type="noConversion"/>
  </si>
  <si>
    <t>내용</t>
    <phoneticPr fontId="2" type="noConversion"/>
  </si>
  <si>
    <t>조건</t>
    <phoneticPr fontId="2" type="noConversion"/>
  </si>
  <si>
    <t>업체명</t>
    <phoneticPr fontId="1" type="noConversion"/>
  </si>
  <si>
    <t>모바휠</t>
    <phoneticPr fontId="1" type="noConversion"/>
  </si>
  <si>
    <t>절차</t>
    <phoneticPr fontId="1" type="noConversion"/>
  </si>
  <si>
    <t>건조, 강우, 습윤, 결빙, 눈, 슬러시</t>
    <phoneticPr fontId="1" type="noConversion"/>
  </si>
  <si>
    <t>시작시간</t>
    <phoneticPr fontId="2" type="noConversion"/>
  </si>
  <si>
    <t>~</t>
    <phoneticPr fontId="2" type="noConversion"/>
  </si>
  <si>
    <t>종료시간</t>
    <phoneticPr fontId="2" type="noConversion"/>
  </si>
  <si>
    <t>시험시간</t>
    <phoneticPr fontId="2" type="noConversion"/>
  </si>
  <si>
    <t>환경조건</t>
    <phoneticPr fontId="2" type="noConversion"/>
  </si>
  <si>
    <t>비고</t>
    <phoneticPr fontId="2" type="noConversion"/>
  </si>
  <si>
    <t>℃</t>
    <phoneticPr fontId="2" type="noConversion"/>
  </si>
  <si>
    <t>%</t>
    <phoneticPr fontId="2" type="noConversion"/>
  </si>
  <si>
    <t>일차</t>
    <phoneticPr fontId="2" type="noConversion"/>
  </si>
  <si>
    <t>1일차</t>
    <phoneticPr fontId="2" type="noConversion"/>
  </si>
  <si>
    <t>~</t>
    <phoneticPr fontId="1" type="noConversion"/>
  </si>
  <si>
    <t>℃</t>
    <phoneticPr fontId="1" type="noConversion"/>
  </si>
  <si>
    <t>40~60</t>
    <phoneticPr fontId="1" type="noConversion"/>
  </si>
  <si>
    <t>%</t>
    <phoneticPr fontId="1" type="noConversion"/>
  </si>
  <si>
    <t>시험준비 (플레이트 설치 등)</t>
    <phoneticPr fontId="1" type="noConversion"/>
  </si>
  <si>
    <t>건조_흙 플레이트 데이터 수집</t>
    <phoneticPr fontId="1" type="noConversion"/>
  </si>
  <si>
    <t>콘크리트 플레이트 교체</t>
    <phoneticPr fontId="1" type="noConversion"/>
  </si>
  <si>
    <t>건조_콘크리트 플레이트 데이터 수집</t>
    <phoneticPr fontId="1" type="noConversion"/>
  </si>
  <si>
    <t>아스팔트 플레이트 교체</t>
    <phoneticPr fontId="1" type="noConversion"/>
  </si>
  <si>
    <t>건조_아스팔트 플레이트 데이터 수집</t>
    <phoneticPr fontId="1" type="noConversion"/>
  </si>
  <si>
    <t>점심식사</t>
    <phoneticPr fontId="1" type="noConversion"/>
  </si>
  <si>
    <t>강우 플레이트 제작</t>
    <phoneticPr fontId="1" type="noConversion"/>
  </si>
  <si>
    <t>강우_아스팔트 플레이트 데이터 수집</t>
    <phoneticPr fontId="1" type="noConversion"/>
  </si>
  <si>
    <t>강우_콘크리트 플레이트 데이터 수집</t>
    <phoneticPr fontId="1" type="noConversion"/>
  </si>
  <si>
    <t>흙 플레이트 교체</t>
    <phoneticPr fontId="1" type="noConversion"/>
  </si>
  <si>
    <t>강우_흙 플레이트 데이터 수집</t>
    <phoneticPr fontId="1" type="noConversion"/>
  </si>
  <si>
    <t>2일차</t>
    <phoneticPr fontId="1" type="noConversion"/>
  </si>
  <si>
    <t>습윤_흙 플레이트 데이터 수집</t>
    <phoneticPr fontId="1" type="noConversion"/>
  </si>
  <si>
    <t>습윤_콘크리트 플레이트 데이터 수집</t>
    <phoneticPr fontId="1" type="noConversion"/>
  </si>
  <si>
    <t>습윤_아스팔트 플레이트 데이터 수집</t>
    <phoneticPr fontId="1" type="noConversion"/>
  </si>
  <si>
    <t>시험준비 (온도설정, 플레이트 등)</t>
    <phoneticPr fontId="1" type="noConversion"/>
  </si>
  <si>
    <t>결빙_아스팔트 플레이트 데이터 수집</t>
    <phoneticPr fontId="1" type="noConversion"/>
  </si>
  <si>
    <t>결빙_콘크리트 플레이트 데이터 수집</t>
    <phoneticPr fontId="1" type="noConversion"/>
  </si>
  <si>
    <t>결빙_흙 플레이트 데이터 수집</t>
    <phoneticPr fontId="1" type="noConversion"/>
  </si>
  <si>
    <t>3일차</t>
    <phoneticPr fontId="2" type="noConversion"/>
  </si>
  <si>
    <t>약 15시간 이상 축냉</t>
    <phoneticPr fontId="1" type="noConversion"/>
  </si>
  <si>
    <t>강설시험 준비</t>
    <phoneticPr fontId="1" type="noConversion"/>
  </si>
  <si>
    <t>강설_콘크리트 플레이트 데이터 수집</t>
    <phoneticPr fontId="1" type="noConversion"/>
  </si>
  <si>
    <t>강설_아스팔트 플레이트 데이터 수집</t>
    <phoneticPr fontId="1" type="noConversion"/>
  </si>
  <si>
    <t>슬러시 노면 제작</t>
    <phoneticPr fontId="1" type="noConversion"/>
  </si>
  <si>
    <t>슬러시_아스팔트 플레이트 데이터 수집</t>
    <phoneticPr fontId="1" type="noConversion"/>
  </si>
  <si>
    <t>슬러시_콘크리트 플레이트 데이터 수집</t>
    <phoneticPr fontId="1" type="noConversion"/>
  </si>
  <si>
    <t>슬러시_흙 플레이트 데이터 수집</t>
    <phoneticPr fontId="1" type="noConversion"/>
  </si>
  <si>
    <t>강설_흙 플레이트 데이터 수집</t>
    <phoneticPr fontId="1" type="noConversion"/>
  </si>
  <si>
    <t>강설 시작 (30분)</t>
    <phoneticPr fontId="1" type="noConversion"/>
  </si>
  <si>
    <t>비고</t>
    <phoneticPr fontId="1" type="noConversion"/>
  </si>
  <si>
    <t>시험실 온도 조정 / 점심식사</t>
    <phoneticPr fontId="1" type="noConversion"/>
  </si>
  <si>
    <t>건조,강우,습윤 (20℃, 40~60%) / 결빙,눈,슬러시 (-20℃)</t>
    <phoneticPr fontId="1" type="noConversion"/>
  </si>
  <si>
    <t>건조, 강우, 습윤의 경우 차량을 시험실에 위치한 다음 시험 진행 가능. 결빙 강설의 경우 각각의 시험 종료 후 차량을 밖으로 빼야함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</si>
</sst>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0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/>
    </xf>
    <xf numFmtId="22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22" fontId="0" fillId="2" borderId="6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0" fontId="0" fillId="2" borderId="6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9" fontId="0" fillId="2" borderId="6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22" fontId="0" fillId="4" borderId="6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20" fontId="0" fillId="4" borderId="6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 vertical="center"/>
    </xf>
    <xf numFmtId="9" fontId="0" fillId="4" borderId="6" xfId="0" applyNumberFormat="1" applyFill="1" applyBorder="1" applyAlignment="1">
      <alignment horizontal="center" vertical="center"/>
    </xf>
    <xf numFmtId="22" fontId="0" fillId="4" borderId="24" xfId="0" applyNumberFormat="1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20" fontId="0" fillId="4" borderId="24" xfId="0" applyNumberFormat="1" applyFill="1" applyBorder="1" applyAlignment="1">
      <alignment horizontal="center"/>
    </xf>
    <xf numFmtId="0" fontId="0" fillId="4" borderId="2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2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2" fontId="0" fillId="0" borderId="2" xfId="0" applyNumberFormat="1" applyBorder="1" applyAlignment="1">
      <alignment horizontal="center" vertical="center" wrapText="1"/>
    </xf>
    <xf numFmtId="22" fontId="0" fillId="0" borderId="2" xfId="0" applyNumberFormat="1" applyBorder="1" applyAlignment="1">
      <alignment horizontal="center" vertical="center"/>
    </xf>
    <xf numFmtId="22" fontId="0" fillId="0" borderId="4" xfId="0" applyNumberFormat="1" applyBorder="1" applyAlignment="1">
      <alignment horizontal="center" vertical="center"/>
    </xf>
    <xf numFmtId="22" fontId="0" fillId="0" borderId="6" xfId="0" applyNumberFormat="1" applyBorder="1" applyAlignment="1">
      <alignment horizontal="center" vertical="center"/>
    </xf>
    <xf numFmtId="22" fontId="0" fillId="0" borderId="8" xfId="0" applyNumberFormat="1" applyBorder="1" applyAlignment="1">
      <alignment horizontal="center" vertical="center"/>
    </xf>
    <xf numFmtId="22" fontId="0" fillId="0" borderId="10" xfId="0" applyNumberFormat="1" applyBorder="1" applyAlignment="1">
      <alignment horizontal="center" vertical="center"/>
    </xf>
    <xf numFmtId="22" fontId="0" fillId="0" borderId="12" xfId="0" applyNumberFormat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4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20" fontId="0" fillId="5" borderId="6" xfId="0" applyNumberFormat="1" applyFill="1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7C5BE-5E9D-4B4B-8F3C-72117736D31B}">
  <dimension ref="B1:R57"/>
  <sheetViews>
    <sheetView tabSelected="1" topLeftCell="A19" zoomScale="85" zoomScaleNormal="85" workbookViewId="0">
      <selection activeCell="S33" sqref="S33"/>
    </sheetView>
  </sheetViews>
  <sheetFormatPr defaultRowHeight="16.5" x14ac:dyDescent="0.3"/>
  <cols>
    <col min="2" max="2" width="7.125" bestFit="1" customWidth="1"/>
    <col min="3" max="3" width="16.625" bestFit="1" customWidth="1"/>
    <col min="5" max="5" width="16.625" bestFit="1" customWidth="1"/>
    <col min="13" max="13" width="16.5" customWidth="1"/>
  </cols>
  <sheetData>
    <row r="1" spans="2:13" ht="17.25" thickBot="1" x14ac:dyDescent="0.35"/>
    <row r="2" spans="2:13" x14ac:dyDescent="0.3">
      <c r="B2" s="18" t="s">
        <v>0</v>
      </c>
      <c r="C2" s="69" t="s">
        <v>1</v>
      </c>
      <c r="D2" s="69"/>
      <c r="E2" s="69"/>
      <c r="F2" s="70"/>
      <c r="G2" s="71"/>
    </row>
    <row r="3" spans="2:13" x14ac:dyDescent="0.3">
      <c r="B3" s="19" t="s">
        <v>3</v>
      </c>
      <c r="C3" s="72" t="s">
        <v>4</v>
      </c>
      <c r="D3" s="72"/>
      <c r="E3" s="72"/>
      <c r="F3" s="73"/>
      <c r="G3" s="74"/>
    </row>
    <row r="4" spans="2:13" x14ac:dyDescent="0.3">
      <c r="B4" s="19" t="s">
        <v>5</v>
      </c>
      <c r="C4" s="72" t="s">
        <v>6</v>
      </c>
      <c r="D4" s="72"/>
      <c r="E4" s="72"/>
      <c r="F4" s="73"/>
      <c r="G4" s="74"/>
    </row>
    <row r="5" spans="2:13" ht="17.25" thickBot="1" x14ac:dyDescent="0.35">
      <c r="B5" s="20" t="s">
        <v>2</v>
      </c>
      <c r="C5" s="75" t="s">
        <v>54</v>
      </c>
      <c r="D5" s="75"/>
      <c r="E5" s="75"/>
      <c r="F5" s="76"/>
      <c r="G5" s="77"/>
    </row>
    <row r="6" spans="2:13" ht="17.25" thickBot="1" x14ac:dyDescent="0.35"/>
    <row r="7" spans="2:13" ht="17.25" thickBot="1" x14ac:dyDescent="0.35">
      <c r="B7" s="21" t="s">
        <v>15</v>
      </c>
      <c r="C7" s="22" t="s">
        <v>7</v>
      </c>
      <c r="D7" s="22" t="s">
        <v>8</v>
      </c>
      <c r="E7" s="22" t="s">
        <v>9</v>
      </c>
      <c r="F7" s="22" t="s">
        <v>10</v>
      </c>
      <c r="G7" s="78" t="s">
        <v>11</v>
      </c>
      <c r="H7" s="79"/>
      <c r="I7" s="79"/>
      <c r="J7" s="80"/>
      <c r="K7" s="81" t="s">
        <v>12</v>
      </c>
      <c r="L7" s="81"/>
      <c r="M7" s="82"/>
    </row>
    <row r="8" spans="2:13" x14ac:dyDescent="0.3">
      <c r="B8" s="1"/>
      <c r="C8" s="2"/>
      <c r="D8" s="3"/>
      <c r="E8" s="2"/>
      <c r="F8" s="4"/>
      <c r="G8" s="5"/>
      <c r="H8" s="5"/>
      <c r="I8" s="6"/>
      <c r="J8" s="6"/>
      <c r="K8" s="67"/>
      <c r="L8" s="67"/>
      <c r="M8" s="68"/>
    </row>
    <row r="9" spans="2:13" x14ac:dyDescent="0.3">
      <c r="B9" s="7"/>
      <c r="C9" s="8">
        <v>45462.375</v>
      </c>
      <c r="D9" s="9" t="s">
        <v>17</v>
      </c>
      <c r="E9" s="8">
        <v>45462.416666666664</v>
      </c>
      <c r="F9" s="10">
        <v>4.1666666666666664E-2</v>
      </c>
      <c r="G9" s="11">
        <v>20</v>
      </c>
      <c r="H9" s="11" t="s">
        <v>18</v>
      </c>
      <c r="I9" s="12" t="s">
        <v>19</v>
      </c>
      <c r="J9" s="12" t="s">
        <v>20</v>
      </c>
      <c r="K9" s="60" t="s">
        <v>21</v>
      </c>
      <c r="L9" s="60"/>
      <c r="M9" s="61"/>
    </row>
    <row r="10" spans="2:13" x14ac:dyDescent="0.3">
      <c r="B10" s="50" t="s">
        <v>16</v>
      </c>
      <c r="C10" s="13">
        <v>45462.416666666664</v>
      </c>
      <c r="D10" s="14" t="s">
        <v>8</v>
      </c>
      <c r="E10" s="13">
        <f t="shared" ref="E10:E48" si="0">C10+F10</f>
        <v>45462.451388888883</v>
      </c>
      <c r="F10" s="15">
        <v>3.4722222222222224E-2</v>
      </c>
      <c r="G10" s="16">
        <v>20</v>
      </c>
      <c r="H10" s="16" t="s">
        <v>13</v>
      </c>
      <c r="I10" s="17" t="s">
        <v>19</v>
      </c>
      <c r="J10" s="17" t="s">
        <v>14</v>
      </c>
      <c r="K10" s="65" t="s">
        <v>22</v>
      </c>
      <c r="L10" s="65"/>
      <c r="M10" s="66"/>
    </row>
    <row r="11" spans="2:13" x14ac:dyDescent="0.3">
      <c r="B11" s="51"/>
      <c r="C11" s="13">
        <f t="shared" ref="C11:C48" si="1">E10</f>
        <v>45462.451388888883</v>
      </c>
      <c r="D11" s="14" t="s">
        <v>8</v>
      </c>
      <c r="E11" s="13">
        <f t="shared" si="0"/>
        <v>45462.458333333328</v>
      </c>
      <c r="F11" s="15">
        <v>6.9444444444444441E-3</v>
      </c>
      <c r="G11" s="16">
        <v>20</v>
      </c>
      <c r="H11" s="16" t="s">
        <v>13</v>
      </c>
      <c r="I11" s="17" t="s">
        <v>19</v>
      </c>
      <c r="J11" s="16" t="s">
        <v>14</v>
      </c>
      <c r="K11" s="65" t="s">
        <v>23</v>
      </c>
      <c r="L11" s="65"/>
      <c r="M11" s="66"/>
    </row>
    <row r="12" spans="2:13" x14ac:dyDescent="0.3">
      <c r="B12" s="51"/>
      <c r="C12" s="13">
        <f t="shared" si="1"/>
        <v>45462.458333333328</v>
      </c>
      <c r="D12" s="14" t="s">
        <v>8</v>
      </c>
      <c r="E12" s="13">
        <f t="shared" si="0"/>
        <v>45462.493055555547</v>
      </c>
      <c r="F12" s="15">
        <v>3.4722222222222224E-2</v>
      </c>
      <c r="G12" s="16">
        <v>20</v>
      </c>
      <c r="H12" s="16" t="s">
        <v>13</v>
      </c>
      <c r="I12" s="17" t="s">
        <v>19</v>
      </c>
      <c r="J12" s="16" t="s">
        <v>14</v>
      </c>
      <c r="K12" s="65" t="s">
        <v>24</v>
      </c>
      <c r="L12" s="65"/>
      <c r="M12" s="66"/>
    </row>
    <row r="13" spans="2:13" x14ac:dyDescent="0.3">
      <c r="B13" s="51"/>
      <c r="C13" s="13">
        <f t="shared" si="1"/>
        <v>45462.493055555547</v>
      </c>
      <c r="D13" s="14" t="s">
        <v>8</v>
      </c>
      <c r="E13" s="13">
        <f t="shared" si="0"/>
        <v>45462.499999999993</v>
      </c>
      <c r="F13" s="15">
        <v>6.9444444444444441E-3</v>
      </c>
      <c r="G13" s="16">
        <v>20</v>
      </c>
      <c r="H13" s="16" t="s">
        <v>13</v>
      </c>
      <c r="I13" s="17" t="s">
        <v>19</v>
      </c>
      <c r="J13" s="16" t="s">
        <v>14</v>
      </c>
      <c r="K13" s="65" t="s">
        <v>25</v>
      </c>
      <c r="L13" s="65"/>
      <c r="M13" s="66"/>
    </row>
    <row r="14" spans="2:13" x14ac:dyDescent="0.3">
      <c r="B14" s="51"/>
      <c r="C14" s="13">
        <f t="shared" si="1"/>
        <v>45462.499999999993</v>
      </c>
      <c r="D14" s="14" t="s">
        <v>8</v>
      </c>
      <c r="E14" s="13">
        <f t="shared" si="0"/>
        <v>45462.541666666657</v>
      </c>
      <c r="F14" s="15">
        <v>4.1666666666666664E-2</v>
      </c>
      <c r="G14" s="16">
        <v>20</v>
      </c>
      <c r="H14" s="16" t="s">
        <v>13</v>
      </c>
      <c r="I14" s="17" t="s">
        <v>19</v>
      </c>
      <c r="J14" s="16" t="s">
        <v>14</v>
      </c>
      <c r="K14" s="65" t="s">
        <v>27</v>
      </c>
      <c r="L14" s="65"/>
      <c r="M14" s="66"/>
    </row>
    <row r="15" spans="2:13" x14ac:dyDescent="0.3">
      <c r="B15" s="51"/>
      <c r="C15" s="13">
        <f t="shared" si="1"/>
        <v>45462.541666666657</v>
      </c>
      <c r="D15" s="14" t="s">
        <v>8</v>
      </c>
      <c r="E15" s="13">
        <f t="shared" si="0"/>
        <v>45462.576388888876</v>
      </c>
      <c r="F15" s="15">
        <v>3.4722222222222224E-2</v>
      </c>
      <c r="G15" s="16">
        <v>20</v>
      </c>
      <c r="H15" s="16" t="s">
        <v>13</v>
      </c>
      <c r="I15" s="17" t="s">
        <v>19</v>
      </c>
      <c r="J15" s="16" t="s">
        <v>14</v>
      </c>
      <c r="K15" s="65" t="s">
        <v>26</v>
      </c>
      <c r="L15" s="65"/>
      <c r="M15" s="66"/>
    </row>
    <row r="16" spans="2:13" x14ac:dyDescent="0.3">
      <c r="B16" s="51"/>
      <c r="C16" s="13">
        <f t="shared" si="1"/>
        <v>45462.576388888876</v>
      </c>
      <c r="D16" s="14" t="s">
        <v>8</v>
      </c>
      <c r="E16" s="13">
        <f t="shared" si="0"/>
        <v>45462.597222222212</v>
      </c>
      <c r="F16" s="15">
        <v>2.0833333333333332E-2</v>
      </c>
      <c r="G16" s="16">
        <v>20</v>
      </c>
      <c r="H16" s="16" t="s">
        <v>13</v>
      </c>
      <c r="I16" s="17" t="s">
        <v>19</v>
      </c>
      <c r="J16" s="16" t="s">
        <v>14</v>
      </c>
      <c r="K16" s="65" t="s">
        <v>28</v>
      </c>
      <c r="L16" s="65"/>
      <c r="M16" s="66"/>
    </row>
    <row r="17" spans="2:18" x14ac:dyDescent="0.3">
      <c r="B17" s="51"/>
      <c r="C17" s="13">
        <f t="shared" si="1"/>
        <v>45462.597222222212</v>
      </c>
      <c r="D17" s="14" t="s">
        <v>8</v>
      </c>
      <c r="E17" s="13">
        <f t="shared" si="0"/>
        <v>45462.631944444431</v>
      </c>
      <c r="F17" s="15">
        <v>3.4722222222222224E-2</v>
      </c>
      <c r="G17" s="16">
        <v>20</v>
      </c>
      <c r="H17" s="16" t="s">
        <v>13</v>
      </c>
      <c r="I17" s="17" t="s">
        <v>19</v>
      </c>
      <c r="J17" s="16" t="s">
        <v>14</v>
      </c>
      <c r="K17" s="65" t="s">
        <v>29</v>
      </c>
      <c r="L17" s="65"/>
      <c r="M17" s="66"/>
    </row>
    <row r="18" spans="2:18" x14ac:dyDescent="0.3">
      <c r="B18" s="51"/>
      <c r="C18" s="13">
        <f t="shared" si="1"/>
        <v>45462.631944444431</v>
      </c>
      <c r="D18" s="14" t="s">
        <v>8</v>
      </c>
      <c r="E18" s="13">
        <f t="shared" si="0"/>
        <v>45462.638888888876</v>
      </c>
      <c r="F18" s="15">
        <v>6.9444444444444441E-3</v>
      </c>
      <c r="G18" s="16">
        <v>20</v>
      </c>
      <c r="H18" s="16" t="s">
        <v>13</v>
      </c>
      <c r="I18" s="17" t="s">
        <v>19</v>
      </c>
      <c r="J18" s="16" t="s">
        <v>14</v>
      </c>
      <c r="K18" s="65" t="s">
        <v>23</v>
      </c>
      <c r="L18" s="65"/>
      <c r="M18" s="66"/>
    </row>
    <row r="19" spans="2:18" x14ac:dyDescent="0.3">
      <c r="B19" s="51"/>
      <c r="C19" s="13">
        <f t="shared" si="1"/>
        <v>45462.638888888876</v>
      </c>
      <c r="D19" s="14" t="s">
        <v>8</v>
      </c>
      <c r="E19" s="13">
        <f t="shared" si="0"/>
        <v>45462.673611111095</v>
      </c>
      <c r="F19" s="15">
        <v>3.4722222222222224E-2</v>
      </c>
      <c r="G19" s="16">
        <v>20</v>
      </c>
      <c r="H19" s="16" t="s">
        <v>13</v>
      </c>
      <c r="I19" s="17" t="s">
        <v>19</v>
      </c>
      <c r="J19" s="16" t="s">
        <v>14</v>
      </c>
      <c r="K19" s="65" t="s">
        <v>30</v>
      </c>
      <c r="L19" s="65"/>
      <c r="M19" s="66"/>
    </row>
    <row r="20" spans="2:18" x14ac:dyDescent="0.3">
      <c r="B20" s="51"/>
      <c r="C20" s="13">
        <f t="shared" si="1"/>
        <v>45462.673611111095</v>
      </c>
      <c r="D20" s="14" t="s">
        <v>8</v>
      </c>
      <c r="E20" s="13">
        <f t="shared" si="0"/>
        <v>45462.68055555554</v>
      </c>
      <c r="F20" s="15">
        <v>6.9444444444444441E-3</v>
      </c>
      <c r="G20" s="16">
        <v>20</v>
      </c>
      <c r="H20" s="16" t="s">
        <v>13</v>
      </c>
      <c r="I20" s="17" t="s">
        <v>19</v>
      </c>
      <c r="J20" s="16" t="s">
        <v>14</v>
      </c>
      <c r="K20" s="65" t="s">
        <v>31</v>
      </c>
      <c r="L20" s="65"/>
      <c r="M20" s="66"/>
    </row>
    <row r="21" spans="2:18" x14ac:dyDescent="0.3">
      <c r="B21" s="52"/>
      <c r="C21" s="13">
        <f t="shared" si="1"/>
        <v>45462.68055555554</v>
      </c>
      <c r="D21" s="14" t="s">
        <v>8</v>
      </c>
      <c r="E21" s="13">
        <f t="shared" si="0"/>
        <v>45462.715277777759</v>
      </c>
      <c r="F21" s="15">
        <v>3.4722222222222224E-2</v>
      </c>
      <c r="G21" s="16">
        <v>20</v>
      </c>
      <c r="H21" s="16" t="s">
        <v>13</v>
      </c>
      <c r="I21" s="17" t="s">
        <v>19</v>
      </c>
      <c r="J21" s="16" t="s">
        <v>14</v>
      </c>
      <c r="K21" s="65" t="s">
        <v>32</v>
      </c>
      <c r="L21" s="65"/>
      <c r="M21" s="66"/>
      <c r="P21" s="24"/>
      <c r="Q21" s="24"/>
      <c r="R21" s="24"/>
    </row>
    <row r="22" spans="2:18" x14ac:dyDescent="0.3">
      <c r="B22" s="53" t="s">
        <v>33</v>
      </c>
      <c r="C22" s="8">
        <v>45463.354166666664</v>
      </c>
      <c r="D22" s="9" t="s">
        <v>8</v>
      </c>
      <c r="E22" s="8">
        <f t="shared" si="0"/>
        <v>45463.375</v>
      </c>
      <c r="F22" s="10">
        <v>2.0833333333333332E-2</v>
      </c>
      <c r="G22" s="11">
        <v>20</v>
      </c>
      <c r="H22" s="11" t="s">
        <v>13</v>
      </c>
      <c r="I22" s="12" t="s">
        <v>19</v>
      </c>
      <c r="J22" s="11" t="s">
        <v>14</v>
      </c>
      <c r="K22" s="62" t="s">
        <v>37</v>
      </c>
      <c r="L22" s="63"/>
      <c r="M22" s="64"/>
      <c r="P22" s="24"/>
      <c r="Q22" s="24"/>
      <c r="R22" s="24"/>
    </row>
    <row r="23" spans="2:18" x14ac:dyDescent="0.3">
      <c r="B23" s="54"/>
      <c r="C23" s="8">
        <f t="shared" si="1"/>
        <v>45463.375</v>
      </c>
      <c r="D23" s="9" t="s">
        <v>8</v>
      </c>
      <c r="E23" s="8">
        <f t="shared" si="0"/>
        <v>45463.409722222219</v>
      </c>
      <c r="F23" s="10">
        <v>3.4722222222222224E-2</v>
      </c>
      <c r="G23" s="11">
        <v>20</v>
      </c>
      <c r="H23" s="11" t="s">
        <v>13</v>
      </c>
      <c r="I23" s="12" t="s">
        <v>19</v>
      </c>
      <c r="J23" s="11" t="s">
        <v>14</v>
      </c>
      <c r="K23" s="62" t="s">
        <v>34</v>
      </c>
      <c r="L23" s="63"/>
      <c r="M23" s="64"/>
      <c r="P23" s="24"/>
      <c r="Q23" s="24"/>
      <c r="R23" s="24"/>
    </row>
    <row r="24" spans="2:18" x14ac:dyDescent="0.3">
      <c r="B24" s="54"/>
      <c r="C24" s="8">
        <f t="shared" si="1"/>
        <v>45463.409722222219</v>
      </c>
      <c r="D24" s="9" t="s">
        <v>8</v>
      </c>
      <c r="E24" s="8">
        <f t="shared" si="0"/>
        <v>45463.416666666664</v>
      </c>
      <c r="F24" s="10">
        <v>6.9444444444444441E-3</v>
      </c>
      <c r="G24" s="11">
        <v>20</v>
      </c>
      <c r="H24" s="11" t="s">
        <v>13</v>
      </c>
      <c r="I24" s="12" t="s">
        <v>19</v>
      </c>
      <c r="J24" s="11" t="s">
        <v>14</v>
      </c>
      <c r="K24" s="62" t="s">
        <v>23</v>
      </c>
      <c r="L24" s="63"/>
      <c r="M24" s="64"/>
      <c r="P24" s="24"/>
      <c r="Q24" s="24"/>
      <c r="R24" s="24"/>
    </row>
    <row r="25" spans="2:18" x14ac:dyDescent="0.3">
      <c r="B25" s="54"/>
      <c r="C25" s="8">
        <f t="shared" si="1"/>
        <v>45463.416666666664</v>
      </c>
      <c r="D25" s="9" t="s">
        <v>8</v>
      </c>
      <c r="E25" s="8">
        <f t="shared" si="0"/>
        <v>45463.451388888883</v>
      </c>
      <c r="F25" s="10">
        <v>3.4722222222222224E-2</v>
      </c>
      <c r="G25" s="11">
        <v>20</v>
      </c>
      <c r="H25" s="11" t="s">
        <v>13</v>
      </c>
      <c r="I25" s="12" t="s">
        <v>19</v>
      </c>
      <c r="J25" s="11" t="s">
        <v>14</v>
      </c>
      <c r="K25" s="62" t="s">
        <v>35</v>
      </c>
      <c r="L25" s="63"/>
      <c r="M25" s="64"/>
      <c r="P25" s="24"/>
      <c r="Q25" s="24"/>
      <c r="R25" s="24"/>
    </row>
    <row r="26" spans="2:18" x14ac:dyDescent="0.3">
      <c r="B26" s="54"/>
      <c r="C26" s="8">
        <f t="shared" si="1"/>
        <v>45463.451388888883</v>
      </c>
      <c r="D26" s="9" t="s">
        <v>8</v>
      </c>
      <c r="E26" s="8">
        <f t="shared" si="0"/>
        <v>45463.458333333328</v>
      </c>
      <c r="F26" s="10">
        <v>6.9444444444444441E-3</v>
      </c>
      <c r="G26" s="11">
        <v>20</v>
      </c>
      <c r="H26" s="11" t="s">
        <v>13</v>
      </c>
      <c r="I26" s="12" t="s">
        <v>19</v>
      </c>
      <c r="J26" s="11" t="s">
        <v>14</v>
      </c>
      <c r="K26" s="62" t="s">
        <v>25</v>
      </c>
      <c r="L26" s="63"/>
      <c r="M26" s="64"/>
      <c r="P26" s="24"/>
      <c r="Q26" s="24"/>
      <c r="R26" s="24"/>
    </row>
    <row r="27" spans="2:18" x14ac:dyDescent="0.3">
      <c r="B27" s="54"/>
      <c r="C27" s="8">
        <f t="shared" si="1"/>
        <v>45463.458333333328</v>
      </c>
      <c r="D27" s="9" t="s">
        <v>8</v>
      </c>
      <c r="E27" s="8">
        <f t="shared" si="0"/>
        <v>45463.493055555547</v>
      </c>
      <c r="F27" s="10">
        <v>3.4722222222222224E-2</v>
      </c>
      <c r="G27" s="11">
        <v>20</v>
      </c>
      <c r="H27" s="11" t="s">
        <v>13</v>
      </c>
      <c r="I27" s="12" t="s">
        <v>19</v>
      </c>
      <c r="J27" s="12" t="s">
        <v>14</v>
      </c>
      <c r="K27" s="60" t="s">
        <v>36</v>
      </c>
      <c r="L27" s="60"/>
      <c r="M27" s="61"/>
    </row>
    <row r="28" spans="2:18" x14ac:dyDescent="0.3">
      <c r="B28" s="54"/>
      <c r="C28" s="8">
        <f t="shared" si="1"/>
        <v>45463.493055555547</v>
      </c>
      <c r="D28" s="9" t="s">
        <v>8</v>
      </c>
      <c r="E28" s="8">
        <f t="shared" si="0"/>
        <v>45463.624999999993</v>
      </c>
      <c r="F28" s="83">
        <v>0.13194444444444445</v>
      </c>
      <c r="G28" s="11">
        <v>-20</v>
      </c>
      <c r="H28" s="11" t="s">
        <v>13</v>
      </c>
      <c r="I28" s="12"/>
      <c r="J28" s="12" t="s">
        <v>14</v>
      </c>
      <c r="K28" s="62" t="s">
        <v>53</v>
      </c>
      <c r="L28" s="63"/>
      <c r="M28" s="64"/>
    </row>
    <row r="29" spans="2:18" x14ac:dyDescent="0.3">
      <c r="B29" s="54"/>
      <c r="C29" s="8">
        <f t="shared" si="1"/>
        <v>45463.624999999993</v>
      </c>
      <c r="D29" s="9" t="s">
        <v>8</v>
      </c>
      <c r="E29" s="8">
        <f t="shared" si="0"/>
        <v>45463.659722222212</v>
      </c>
      <c r="F29" s="10">
        <v>3.4722222222222224E-2</v>
      </c>
      <c r="G29" s="11">
        <v>-20</v>
      </c>
      <c r="H29" s="11" t="s">
        <v>13</v>
      </c>
      <c r="I29" s="12"/>
      <c r="J29" s="12" t="s">
        <v>14</v>
      </c>
      <c r="K29" s="60" t="s">
        <v>38</v>
      </c>
      <c r="L29" s="60"/>
      <c r="M29" s="61"/>
    </row>
    <row r="30" spans="2:18" x14ac:dyDescent="0.3">
      <c r="B30" s="54"/>
      <c r="C30" s="8">
        <f t="shared" si="1"/>
        <v>45463.659722222212</v>
      </c>
      <c r="D30" s="9" t="s">
        <v>8</v>
      </c>
      <c r="E30" s="8">
        <f t="shared" si="0"/>
        <v>45463.666666666657</v>
      </c>
      <c r="F30" s="10">
        <v>6.9444444444444441E-3</v>
      </c>
      <c r="G30" s="11">
        <v>-20</v>
      </c>
      <c r="H30" s="11" t="s">
        <v>13</v>
      </c>
      <c r="I30" s="12"/>
      <c r="J30" s="12" t="s">
        <v>14</v>
      </c>
      <c r="K30" s="62" t="s">
        <v>23</v>
      </c>
      <c r="L30" s="63"/>
      <c r="M30" s="64"/>
    </row>
    <row r="31" spans="2:18" x14ac:dyDescent="0.3">
      <c r="B31" s="54"/>
      <c r="C31" s="8">
        <f t="shared" si="1"/>
        <v>45463.666666666657</v>
      </c>
      <c r="D31" s="9" t="s">
        <v>8</v>
      </c>
      <c r="E31" s="8">
        <f t="shared" si="0"/>
        <v>45463.701388888876</v>
      </c>
      <c r="F31" s="10">
        <v>3.4722222222222224E-2</v>
      </c>
      <c r="G31" s="11">
        <v>-20</v>
      </c>
      <c r="H31" s="11" t="s">
        <v>13</v>
      </c>
      <c r="I31" s="12"/>
      <c r="J31" s="12" t="s">
        <v>14</v>
      </c>
      <c r="K31" s="62" t="s">
        <v>39</v>
      </c>
      <c r="L31" s="63"/>
      <c r="M31" s="64"/>
    </row>
    <row r="32" spans="2:18" x14ac:dyDescent="0.3">
      <c r="B32" s="54"/>
      <c r="C32" s="8">
        <f t="shared" si="1"/>
        <v>45463.701388888876</v>
      </c>
      <c r="D32" s="9" t="s">
        <v>8</v>
      </c>
      <c r="E32" s="8">
        <f t="shared" si="0"/>
        <v>45463.708333333321</v>
      </c>
      <c r="F32" s="10">
        <v>6.9444444444444441E-3</v>
      </c>
      <c r="G32" s="11">
        <v>-20</v>
      </c>
      <c r="H32" s="11" t="s">
        <v>13</v>
      </c>
      <c r="I32" s="12"/>
      <c r="J32" s="12" t="s">
        <v>14</v>
      </c>
      <c r="K32" s="60" t="s">
        <v>31</v>
      </c>
      <c r="L32" s="60"/>
      <c r="M32" s="61"/>
    </row>
    <row r="33" spans="2:13" x14ac:dyDescent="0.3">
      <c r="B33" s="55"/>
      <c r="C33" s="8">
        <f t="shared" si="1"/>
        <v>45463.708333333321</v>
      </c>
      <c r="D33" s="9" t="s">
        <v>8</v>
      </c>
      <c r="E33" s="8">
        <f t="shared" si="0"/>
        <v>45463.74305555554</v>
      </c>
      <c r="F33" s="10">
        <v>3.4722222222222224E-2</v>
      </c>
      <c r="G33" s="11">
        <v>-20</v>
      </c>
      <c r="H33" s="11" t="s">
        <v>13</v>
      </c>
      <c r="I33" s="12"/>
      <c r="J33" s="12" t="s">
        <v>14</v>
      </c>
      <c r="K33" s="62" t="s">
        <v>40</v>
      </c>
      <c r="L33" s="63"/>
      <c r="M33" s="64"/>
    </row>
    <row r="34" spans="2:13" x14ac:dyDescent="0.3">
      <c r="B34" s="38" t="s">
        <v>41</v>
      </c>
      <c r="C34" s="25">
        <v>45464.375</v>
      </c>
      <c r="D34" s="26" t="s">
        <v>8</v>
      </c>
      <c r="E34" s="25">
        <f t="shared" si="0"/>
        <v>45464.375</v>
      </c>
      <c r="F34" s="27">
        <v>0</v>
      </c>
      <c r="G34" s="28">
        <v>-20</v>
      </c>
      <c r="H34" s="28" t="s">
        <v>13</v>
      </c>
      <c r="I34" s="29"/>
      <c r="J34" s="29" t="s">
        <v>14</v>
      </c>
      <c r="K34" s="56" t="s">
        <v>42</v>
      </c>
      <c r="L34" s="56"/>
      <c r="M34" s="57"/>
    </row>
    <row r="35" spans="2:13" x14ac:dyDescent="0.3">
      <c r="B35" s="39"/>
      <c r="C35" s="25">
        <f t="shared" si="1"/>
        <v>45464.375</v>
      </c>
      <c r="D35" s="26" t="s">
        <v>8</v>
      </c>
      <c r="E35" s="25">
        <f t="shared" si="0"/>
        <v>45464.416666666664</v>
      </c>
      <c r="F35" s="27">
        <v>4.1666666666666664E-2</v>
      </c>
      <c r="G35" s="28">
        <v>-20</v>
      </c>
      <c r="H35" s="28" t="s">
        <v>13</v>
      </c>
      <c r="I35" s="28"/>
      <c r="J35" s="28" t="s">
        <v>14</v>
      </c>
      <c r="K35" s="56" t="s">
        <v>43</v>
      </c>
      <c r="L35" s="56"/>
      <c r="M35" s="57"/>
    </row>
    <row r="36" spans="2:13" x14ac:dyDescent="0.3">
      <c r="B36" s="39"/>
      <c r="C36" s="25">
        <f t="shared" si="1"/>
        <v>45464.416666666664</v>
      </c>
      <c r="D36" s="26" t="s">
        <v>8</v>
      </c>
      <c r="E36" s="25">
        <f t="shared" si="0"/>
        <v>45464.4375</v>
      </c>
      <c r="F36" s="27">
        <v>2.0833333333333332E-2</v>
      </c>
      <c r="G36" s="28">
        <v>-20</v>
      </c>
      <c r="H36" s="28" t="s">
        <v>13</v>
      </c>
      <c r="I36" s="28"/>
      <c r="J36" s="28" t="s">
        <v>14</v>
      </c>
      <c r="K36" s="56" t="s">
        <v>51</v>
      </c>
      <c r="L36" s="56"/>
      <c r="M36" s="57"/>
    </row>
    <row r="37" spans="2:13" x14ac:dyDescent="0.3">
      <c r="B37" s="39"/>
      <c r="C37" s="25">
        <f t="shared" si="1"/>
        <v>45464.4375</v>
      </c>
      <c r="D37" s="26" t="s">
        <v>8</v>
      </c>
      <c r="E37" s="25">
        <f t="shared" si="0"/>
        <v>45464.472222222219</v>
      </c>
      <c r="F37" s="27">
        <v>3.4722222222222224E-2</v>
      </c>
      <c r="G37" s="84">
        <v>-20</v>
      </c>
      <c r="H37" s="28" t="s">
        <v>13</v>
      </c>
      <c r="I37" s="28"/>
      <c r="J37" s="28" t="s">
        <v>14</v>
      </c>
      <c r="K37" s="56" t="s">
        <v>50</v>
      </c>
      <c r="L37" s="56"/>
      <c r="M37" s="57"/>
    </row>
    <row r="38" spans="2:13" x14ac:dyDescent="0.3">
      <c r="B38" s="39"/>
      <c r="C38" s="25">
        <f t="shared" si="1"/>
        <v>45464.472222222219</v>
      </c>
      <c r="D38" s="26" t="s">
        <v>8</v>
      </c>
      <c r="E38" s="25">
        <f t="shared" si="0"/>
        <v>45464.479166666664</v>
      </c>
      <c r="F38" s="27">
        <v>6.9444444444444441E-3</v>
      </c>
      <c r="G38" s="84">
        <v>-20</v>
      </c>
      <c r="H38" s="28" t="s">
        <v>13</v>
      </c>
      <c r="I38" s="28"/>
      <c r="J38" s="28" t="s">
        <v>14</v>
      </c>
      <c r="K38" s="56" t="s">
        <v>23</v>
      </c>
      <c r="L38" s="56"/>
      <c r="M38" s="57"/>
    </row>
    <row r="39" spans="2:13" x14ac:dyDescent="0.3">
      <c r="B39" s="39"/>
      <c r="C39" s="25">
        <f t="shared" si="1"/>
        <v>45464.479166666664</v>
      </c>
      <c r="D39" s="26" t="s">
        <v>8</v>
      </c>
      <c r="E39" s="25">
        <f t="shared" si="0"/>
        <v>45464.513888888883</v>
      </c>
      <c r="F39" s="27">
        <v>3.4722222222222224E-2</v>
      </c>
      <c r="G39" s="84">
        <v>-20</v>
      </c>
      <c r="H39" s="28" t="s">
        <v>13</v>
      </c>
      <c r="I39" s="28"/>
      <c r="J39" s="28" t="s">
        <v>14</v>
      </c>
      <c r="K39" s="56" t="s">
        <v>44</v>
      </c>
      <c r="L39" s="56"/>
      <c r="M39" s="57"/>
    </row>
    <row r="40" spans="2:13" x14ac:dyDescent="0.3">
      <c r="B40" s="39"/>
      <c r="C40" s="25">
        <f t="shared" si="1"/>
        <v>45464.513888888883</v>
      </c>
      <c r="D40" s="26" t="s">
        <v>8</v>
      </c>
      <c r="E40" s="25">
        <f t="shared" si="0"/>
        <v>45464.520833333328</v>
      </c>
      <c r="F40" s="27">
        <v>6.9444444444444441E-3</v>
      </c>
      <c r="G40" s="84">
        <v>-20</v>
      </c>
      <c r="H40" s="28" t="s">
        <v>13</v>
      </c>
      <c r="I40" s="28"/>
      <c r="J40" s="28" t="s">
        <v>14</v>
      </c>
      <c r="K40" s="56" t="s">
        <v>25</v>
      </c>
      <c r="L40" s="56"/>
      <c r="M40" s="57"/>
    </row>
    <row r="41" spans="2:13" x14ac:dyDescent="0.3">
      <c r="B41" s="39"/>
      <c r="C41" s="25">
        <f t="shared" si="1"/>
        <v>45464.520833333328</v>
      </c>
      <c r="D41" s="26" t="s">
        <v>8</v>
      </c>
      <c r="E41" s="25">
        <f t="shared" si="0"/>
        <v>45464.562499999993</v>
      </c>
      <c r="F41" s="27">
        <v>4.1666666666666664E-2</v>
      </c>
      <c r="G41" s="84">
        <v>-20</v>
      </c>
      <c r="H41" s="28" t="s">
        <v>13</v>
      </c>
      <c r="I41" s="28"/>
      <c r="J41" s="28" t="s">
        <v>14</v>
      </c>
      <c r="K41" s="56" t="s">
        <v>27</v>
      </c>
      <c r="L41" s="56"/>
      <c r="M41" s="57"/>
    </row>
    <row r="42" spans="2:13" x14ac:dyDescent="0.3">
      <c r="B42" s="39"/>
      <c r="C42" s="25">
        <f t="shared" si="1"/>
        <v>45464.562499999993</v>
      </c>
      <c r="D42" s="26" t="s">
        <v>8</v>
      </c>
      <c r="E42" s="25">
        <f t="shared" si="0"/>
        <v>45464.597222222212</v>
      </c>
      <c r="F42" s="27">
        <v>3.4722222222222224E-2</v>
      </c>
      <c r="G42" s="84">
        <v>-20</v>
      </c>
      <c r="H42" s="28" t="s">
        <v>13</v>
      </c>
      <c r="I42" s="28"/>
      <c r="J42" s="28" t="s">
        <v>14</v>
      </c>
      <c r="K42" s="56" t="s">
        <v>45</v>
      </c>
      <c r="L42" s="56"/>
      <c r="M42" s="57"/>
    </row>
    <row r="43" spans="2:13" x14ac:dyDescent="0.3">
      <c r="B43" s="39"/>
      <c r="C43" s="25">
        <f t="shared" si="1"/>
        <v>45464.597222222212</v>
      </c>
      <c r="D43" s="26" t="s">
        <v>8</v>
      </c>
      <c r="E43" s="25">
        <f t="shared" si="0"/>
        <v>45464.624999999993</v>
      </c>
      <c r="F43" s="27">
        <v>2.7777777777777776E-2</v>
      </c>
      <c r="G43" s="84">
        <v>-20</v>
      </c>
      <c r="H43" s="28" t="s">
        <v>13</v>
      </c>
      <c r="I43" s="28"/>
      <c r="J43" s="28" t="s">
        <v>14</v>
      </c>
      <c r="K43" s="56" t="s">
        <v>46</v>
      </c>
      <c r="L43" s="56"/>
      <c r="M43" s="57"/>
    </row>
    <row r="44" spans="2:13" x14ac:dyDescent="0.3">
      <c r="B44" s="39"/>
      <c r="C44" s="25">
        <f t="shared" si="1"/>
        <v>45464.624999999993</v>
      </c>
      <c r="D44" s="26" t="s">
        <v>8</v>
      </c>
      <c r="E44" s="25">
        <f t="shared" si="0"/>
        <v>45464.659722222212</v>
      </c>
      <c r="F44" s="27">
        <v>3.4722222222222224E-2</v>
      </c>
      <c r="G44" s="84">
        <v>-20</v>
      </c>
      <c r="H44" s="28" t="s">
        <v>13</v>
      </c>
      <c r="I44" s="28"/>
      <c r="J44" s="28" t="s">
        <v>14</v>
      </c>
      <c r="K44" s="56" t="s">
        <v>47</v>
      </c>
      <c r="L44" s="56"/>
      <c r="M44" s="57"/>
    </row>
    <row r="45" spans="2:13" x14ac:dyDescent="0.3">
      <c r="B45" s="39"/>
      <c r="C45" s="25">
        <f t="shared" si="1"/>
        <v>45464.659722222212</v>
      </c>
      <c r="D45" s="26" t="s">
        <v>8</v>
      </c>
      <c r="E45" s="25">
        <f t="shared" si="0"/>
        <v>45464.666666666657</v>
      </c>
      <c r="F45" s="27">
        <v>6.9444444444444441E-3</v>
      </c>
      <c r="G45" s="84">
        <v>-20</v>
      </c>
      <c r="H45" s="28" t="s">
        <v>13</v>
      </c>
      <c r="I45" s="28"/>
      <c r="J45" s="28" t="s">
        <v>14</v>
      </c>
      <c r="K45" s="56" t="s">
        <v>23</v>
      </c>
      <c r="L45" s="56"/>
      <c r="M45" s="57"/>
    </row>
    <row r="46" spans="2:13" x14ac:dyDescent="0.3">
      <c r="B46" s="39"/>
      <c r="C46" s="25">
        <f t="shared" si="1"/>
        <v>45464.666666666657</v>
      </c>
      <c r="D46" s="26" t="s">
        <v>8</v>
      </c>
      <c r="E46" s="25">
        <f t="shared" si="0"/>
        <v>45464.701388888876</v>
      </c>
      <c r="F46" s="27">
        <v>3.4722222222222224E-2</v>
      </c>
      <c r="G46" s="84">
        <v>-20</v>
      </c>
      <c r="H46" s="28" t="s">
        <v>13</v>
      </c>
      <c r="I46" s="28"/>
      <c r="J46" s="28" t="s">
        <v>14</v>
      </c>
      <c r="K46" s="56" t="s">
        <v>48</v>
      </c>
      <c r="L46" s="56"/>
      <c r="M46" s="57"/>
    </row>
    <row r="47" spans="2:13" x14ac:dyDescent="0.3">
      <c r="B47" s="39"/>
      <c r="C47" s="25">
        <f t="shared" si="1"/>
        <v>45464.701388888876</v>
      </c>
      <c r="D47" s="26" t="s">
        <v>8</v>
      </c>
      <c r="E47" s="25">
        <f t="shared" si="0"/>
        <v>45464.708333333321</v>
      </c>
      <c r="F47" s="27">
        <v>6.9444444444444441E-3</v>
      </c>
      <c r="G47" s="84">
        <v>-20</v>
      </c>
      <c r="H47" s="28" t="s">
        <v>13</v>
      </c>
      <c r="I47" s="28"/>
      <c r="J47" s="28" t="s">
        <v>14</v>
      </c>
      <c r="K47" s="56" t="s">
        <v>31</v>
      </c>
      <c r="L47" s="56"/>
      <c r="M47" s="57"/>
    </row>
    <row r="48" spans="2:13" ht="17.25" thickBot="1" x14ac:dyDescent="0.35">
      <c r="B48" s="39"/>
      <c r="C48" s="30">
        <f t="shared" si="1"/>
        <v>45464.708333333321</v>
      </c>
      <c r="D48" s="31" t="s">
        <v>8</v>
      </c>
      <c r="E48" s="30">
        <f t="shared" si="0"/>
        <v>45464.74305555554</v>
      </c>
      <c r="F48" s="32">
        <v>3.4722222222222224E-2</v>
      </c>
      <c r="G48" s="85">
        <v>-20</v>
      </c>
      <c r="H48" s="33" t="s">
        <v>13</v>
      </c>
      <c r="I48" s="33"/>
      <c r="J48" s="33" t="s">
        <v>14</v>
      </c>
      <c r="K48" s="58" t="s">
        <v>49</v>
      </c>
      <c r="L48" s="58"/>
      <c r="M48" s="59"/>
    </row>
    <row r="49" spans="2:13" x14ac:dyDescent="0.3">
      <c r="B49" s="40" t="s">
        <v>52</v>
      </c>
      <c r="C49" s="43" t="s">
        <v>55</v>
      </c>
      <c r="D49" s="44"/>
      <c r="E49" s="44"/>
      <c r="F49" s="44"/>
      <c r="G49" s="44"/>
      <c r="H49" s="44"/>
      <c r="I49" s="44"/>
      <c r="J49" s="44"/>
      <c r="K49" s="44"/>
      <c r="L49" s="44"/>
      <c r="M49" s="45"/>
    </row>
    <row r="50" spans="2:13" x14ac:dyDescent="0.3">
      <c r="B50" s="41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7"/>
    </row>
    <row r="51" spans="2:13" ht="17.25" thickBot="1" x14ac:dyDescent="0.35">
      <c r="B51" s="42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9"/>
    </row>
    <row r="52" spans="2:13" x14ac:dyDescent="0.3">
      <c r="C52" s="35"/>
      <c r="D52" s="23"/>
      <c r="E52" s="35"/>
      <c r="F52" s="36"/>
      <c r="G52" s="34"/>
      <c r="H52" s="34"/>
      <c r="I52" s="37"/>
      <c r="J52" s="37"/>
      <c r="K52" s="24"/>
      <c r="L52" s="24"/>
      <c r="M52" s="24"/>
    </row>
    <row r="53" spans="2:13" x14ac:dyDescent="0.3">
      <c r="C53" s="35"/>
      <c r="D53" s="23"/>
      <c r="E53" s="35"/>
      <c r="F53" s="36"/>
      <c r="G53" s="34"/>
      <c r="H53" s="34"/>
      <c r="I53" s="37"/>
      <c r="J53" s="37"/>
      <c r="K53" s="24"/>
      <c r="L53" s="24"/>
      <c r="M53" s="24"/>
    </row>
    <row r="54" spans="2:13" x14ac:dyDescent="0.3">
      <c r="C54" s="35"/>
      <c r="D54" s="23"/>
      <c r="E54" s="35"/>
      <c r="F54" s="36"/>
      <c r="G54" s="34"/>
      <c r="H54" s="34"/>
      <c r="I54" s="37"/>
      <c r="J54" s="37"/>
      <c r="K54" s="24"/>
      <c r="L54" s="24"/>
      <c r="M54" s="24"/>
    </row>
    <row r="55" spans="2:13" x14ac:dyDescent="0.3">
      <c r="C55" s="35"/>
      <c r="D55" s="23"/>
      <c r="E55" s="35"/>
      <c r="F55" s="36"/>
      <c r="G55" s="34"/>
      <c r="H55" s="34"/>
      <c r="I55" s="37"/>
      <c r="J55" s="37"/>
      <c r="K55" s="24"/>
      <c r="L55" s="24"/>
      <c r="M55" s="24"/>
    </row>
    <row r="56" spans="2:13" x14ac:dyDescent="0.3">
      <c r="C56" s="35"/>
      <c r="D56" s="23"/>
      <c r="E56" s="35"/>
      <c r="F56" s="36"/>
      <c r="G56" s="34"/>
      <c r="H56" s="34"/>
      <c r="I56" s="37"/>
      <c r="J56" s="37"/>
      <c r="K56" s="24"/>
      <c r="L56" s="24"/>
      <c r="M56" s="24"/>
    </row>
    <row r="57" spans="2:13" x14ac:dyDescent="0.3">
      <c r="C57" s="35"/>
      <c r="D57" s="23"/>
      <c r="E57" s="35"/>
      <c r="F57" s="36"/>
      <c r="G57" s="34"/>
      <c r="H57" s="34"/>
      <c r="I57" s="37"/>
      <c r="J57" s="37"/>
      <c r="K57" s="24"/>
      <c r="L57" s="24"/>
      <c r="M57" s="24"/>
    </row>
  </sheetData>
  <mergeCells count="52">
    <mergeCell ref="K7:M7"/>
    <mergeCell ref="C2:G2"/>
    <mergeCell ref="C3:G3"/>
    <mergeCell ref="C4:G4"/>
    <mergeCell ref="C5:G5"/>
    <mergeCell ref="G7:J7"/>
    <mergeCell ref="K22:M22"/>
    <mergeCell ref="K8:M8"/>
    <mergeCell ref="K9:M9"/>
    <mergeCell ref="K10:M10"/>
    <mergeCell ref="K11:M11"/>
    <mergeCell ref="K12:M12"/>
    <mergeCell ref="K13:M13"/>
    <mergeCell ref="K14:M14"/>
    <mergeCell ref="K15:M15"/>
    <mergeCell ref="K16:M16"/>
    <mergeCell ref="K17:M17"/>
    <mergeCell ref="K18:M18"/>
    <mergeCell ref="K19:M19"/>
    <mergeCell ref="K20:M20"/>
    <mergeCell ref="K21:M21"/>
    <mergeCell ref="K34:M34"/>
    <mergeCell ref="K35:M35"/>
    <mergeCell ref="K36:M36"/>
    <mergeCell ref="K37:M37"/>
    <mergeCell ref="K23:M23"/>
    <mergeCell ref="K24:M24"/>
    <mergeCell ref="K25:M25"/>
    <mergeCell ref="K26:M26"/>
    <mergeCell ref="K27:M27"/>
    <mergeCell ref="K28:M28"/>
    <mergeCell ref="K29:M29"/>
    <mergeCell ref="K30:M30"/>
    <mergeCell ref="K31:M31"/>
    <mergeCell ref="K32:M32"/>
    <mergeCell ref="K33:M33"/>
    <mergeCell ref="B34:B48"/>
    <mergeCell ref="B49:B51"/>
    <mergeCell ref="C49:M51"/>
    <mergeCell ref="B10:B21"/>
    <mergeCell ref="B22:B33"/>
    <mergeCell ref="K44:M44"/>
    <mergeCell ref="K45:M45"/>
    <mergeCell ref="K46:M46"/>
    <mergeCell ref="K47:M47"/>
    <mergeCell ref="K48:M48"/>
    <mergeCell ref="K38:M38"/>
    <mergeCell ref="K39:M39"/>
    <mergeCell ref="K40:M40"/>
    <mergeCell ref="K41:M41"/>
    <mergeCell ref="K42:M42"/>
    <mergeCell ref="K43:M4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2024-06-12T00:24:09Z</dcterms:created>
  <dcterms:modified xsi:type="dcterms:W3CDTF">2024-06-12T04:25:50Z</dcterms:modified>
</cp:coreProperties>
</file>